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овые\"/>
    </mc:Choice>
  </mc:AlternateContent>
  <xr:revisionPtr revIDLastSave="0" documentId="13_ncr:1_{8172EE40-61D1-4D32-9AC7-75C4B5C3F156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65" i="1" l="1"/>
  <c r="I65" i="1"/>
  <c r="H65" i="1"/>
  <c r="G65" i="1"/>
  <c r="E65" i="1"/>
  <c r="J58" i="1"/>
  <c r="J66" i="1" s="1"/>
  <c r="I58" i="1"/>
  <c r="I66" i="1" s="1"/>
  <c r="H58" i="1"/>
  <c r="H66" i="1" s="1"/>
  <c r="G58" i="1"/>
  <c r="G66" i="1" s="1"/>
  <c r="E58" i="1"/>
  <c r="E66" i="1" s="1"/>
  <c r="J47" i="1"/>
  <c r="I47" i="1"/>
  <c r="H47" i="1"/>
  <c r="G47" i="1"/>
  <c r="E47" i="1"/>
  <c r="J35" i="1"/>
  <c r="I35" i="1"/>
  <c r="H35" i="1"/>
  <c r="G35" i="1"/>
  <c r="E35" i="1"/>
  <c r="J28" i="1"/>
  <c r="J36" i="1" s="1"/>
  <c r="I28" i="1"/>
  <c r="I36" i="1" s="1"/>
  <c r="H28" i="1"/>
  <c r="H36" i="1" s="1"/>
  <c r="G28" i="1"/>
  <c r="G36" i="1" s="1"/>
  <c r="E28" i="1"/>
  <c r="E36" i="1" s="1"/>
  <c r="J16" i="1"/>
  <c r="I16" i="1"/>
  <c r="H16" i="1"/>
  <c r="J9" i="1"/>
  <c r="J17" i="1" s="1"/>
  <c r="I9" i="1"/>
  <c r="I17" i="1" s="1"/>
  <c r="H9" i="1"/>
  <c r="H17" i="1" s="1"/>
  <c r="G16" i="1"/>
  <c r="G9" i="1"/>
  <c r="G17" i="1" s="1"/>
  <c r="E16" i="1"/>
  <c r="E9" i="1"/>
  <c r="E17" i="1" s="1"/>
</calcChain>
</file>

<file path=xl/sharedStrings.xml><?xml version="1.0" encoding="utf-8"?>
<sst xmlns="http://schemas.openxmlformats.org/spreadsheetml/2006/main" count="149" uniqueCount="43">
  <si>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</si>
  <si>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</si>
  <si>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</si>
  <si>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</si>
  <si>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</si>
  <si>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</si>
  <si>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</si>
  <si>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</si>
  <si>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</si>
  <si>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</si>
  <si>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</si>
  <si>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</si>
  <si>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</si>
  <si>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</si>
  <si>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</si>
  <si>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</si>
  <si>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</si>
  <si>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</si>
  <si>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</si>
  <si>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</si>
  <si>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</si>
  <si>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1- 4 классы</t>
  </si>
  <si>
    <t xml:space="preserve">"МКОУ СОШ п. Молодежный" </t>
  </si>
  <si>
    <t>дети семей мобилизованных</t>
  </si>
  <si>
    <t>5 - 11 классы</t>
  </si>
  <si>
    <t>бутерброд</t>
  </si>
  <si>
    <t>фрукты</t>
  </si>
  <si>
    <t>итого</t>
  </si>
  <si>
    <t>напиток</t>
  </si>
  <si>
    <t>хлеб черн.</t>
  </si>
  <si>
    <t>Итого за день:</t>
  </si>
  <si>
    <t>Каша манная молочная</t>
  </si>
  <si>
    <t>Чай с сахаром</t>
  </si>
  <si>
    <t>Батон нарезной</t>
  </si>
  <si>
    <t>Масло порционно</t>
  </si>
  <si>
    <t>Яблоко</t>
  </si>
  <si>
    <t>Салат из св.капусты с зел.горошком и лук.</t>
  </si>
  <si>
    <t>Борщ из свежей капусты и картофеля</t>
  </si>
  <si>
    <t>Сосиска</t>
  </si>
  <si>
    <t>Макароны отварные</t>
  </si>
  <si>
    <t>Компот из сухофруктов</t>
  </si>
  <si>
    <t>Хлеб ржаной</t>
  </si>
  <si>
    <t xml:space="preserve">дети зи многодетных семей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</si>
</sst>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indexed="8"/>
      <name val="Calibri"/>
      <family val="2"/>
    </font>
    <font>
      <sz val="9"/>
      <color indexed="8"/>
      <name val="Calibri"/>
      <family val="2"/>
    </font>
    <font>
      <sz val="9"/>
      <color indexed="8"/>
      <name val="Times New Roman"/>
      <family val="1"/>
      <charset val="204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sz val="11"/>
      <color rgb="FF000000"/>
      <name val="Times New Roman"/>
      <family val="1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2CC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rgb="FF000000"/>
      </right>
      <top style="thin">
        <color auto="1"/>
      </top>
      <bottom/>
      <diagonal/>
    </border>
    <border>
      <left style="thin">
        <color auto="1"/>
      </left>
      <right style="medium">
        <color rgb="FF000000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ck">
        <color rgb="FF000000"/>
      </bottom>
      <diagonal/>
    </border>
    <border>
      <left/>
      <right style="medium">
        <color rgb="FF000000"/>
      </right>
      <top/>
      <bottom style="thick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ck">
        <color rgb="FF000000"/>
      </right>
      <top style="thick">
        <color rgb="FF000000"/>
      </top>
      <bottom style="medium">
        <color rgb="FF000000"/>
      </bottom>
      <diagonal/>
    </border>
    <border>
      <left/>
      <right style="thick">
        <color rgb="FF000000"/>
      </right>
      <top/>
      <bottom style="medium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0" borderId="2" xfId="0" applyBorder="1"/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2" fontId="0" fillId="2" borderId="9" xfId="0" applyNumberFormat="1" applyFill="1" applyBorder="1" applyAlignment="1" applyProtection="1">
      <alignment horizontal="left"/>
      <protection locked="0"/>
    </xf>
    <xf numFmtId="0" fontId="4" fillId="0" borderId="1" xfId="0" applyFont="1" applyBorder="1"/>
    <xf numFmtId="49" fontId="0" fillId="2" borderId="2" xfId="0" applyNumberFormat="1" applyFill="1" applyBorder="1" applyAlignment="1" applyProtection="1">
      <alignment horizontal="left"/>
      <protection locked="0"/>
    </xf>
    <xf numFmtId="2" fontId="0" fillId="2" borderId="2" xfId="0" applyNumberForma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0" fontId="4" fillId="0" borderId="1" xfId="0" applyFont="1" applyBorder="1" applyAlignment="1">
      <alignment wrapText="1"/>
    </xf>
    <xf numFmtId="0" fontId="2" fillId="2" borderId="1" xfId="0" applyFont="1" applyFill="1" applyBorder="1" applyAlignment="1" applyProtection="1">
      <alignment wrapText="1"/>
      <protection locked="0"/>
    </xf>
    <xf numFmtId="2" fontId="0" fillId="2" borderId="5" xfId="0" applyNumberFormat="1" applyFill="1" applyBorder="1" applyAlignment="1" applyProtection="1">
      <alignment horizontal="left"/>
      <protection locked="0"/>
    </xf>
    <xf numFmtId="49" fontId="0" fillId="2" borderId="5" xfId="0" applyNumberFormat="1" applyFill="1" applyBorder="1" applyAlignment="1" applyProtection="1">
      <alignment horizontal="left"/>
      <protection locked="0"/>
    </xf>
    <xf numFmtId="0" fontId="3" fillId="2" borderId="2" xfId="0" applyFon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left"/>
      <protection locked="0"/>
    </xf>
    <xf numFmtId="0" fontId="0" fillId="2" borderId="11" xfId="0" applyFill="1" applyBorder="1" applyProtection="1">
      <protection locked="0"/>
    </xf>
    <xf numFmtId="49" fontId="0" fillId="2" borderId="9" xfId="0" applyNumberFormat="1" applyFill="1" applyBorder="1" applyAlignment="1" applyProtection="1">
      <alignment horizontal="left"/>
      <protection locked="0"/>
    </xf>
    <xf numFmtId="0" fontId="0" fillId="0" borderId="7" xfId="0" applyBorder="1"/>
    <xf numFmtId="0" fontId="0" fillId="0" borderId="11" xfId="0" applyBorder="1"/>
    <xf numFmtId="0" fontId="5" fillId="0" borderId="1" xfId="0" applyFont="1" applyBorder="1" applyAlignment="1" applyProtection="1">
      <alignment horizontal="right"/>
      <protection locked="0"/>
    </xf>
    <xf numFmtId="0" fontId="0" fillId="0" borderId="9" xfId="0" applyBorder="1"/>
    <xf numFmtId="0" fontId="1" fillId="0" borderId="1" xfId="0" applyFont="1" applyBorder="1"/>
    <xf numFmtId="0" fontId="8" fillId="4" borderId="19" xfId="0" applyFont="1" applyFill="1" applyBorder="1" applyAlignment="1">
      <alignment vertical="center" wrapText="1"/>
    </xf>
    <xf numFmtId="0" fontId="8" fillId="4" borderId="20" xfId="0" applyFont="1" applyFill="1" applyBorder="1" applyAlignment="1">
      <alignment horizontal="right" vertical="center" wrapText="1"/>
    </xf>
    <xf numFmtId="0" fontId="8" fillId="4" borderId="21" xfId="0" applyFont="1" applyFill="1" applyBorder="1" applyAlignment="1">
      <alignment vertical="center" wrapText="1"/>
    </xf>
    <xf numFmtId="0" fontId="8" fillId="4" borderId="22" xfId="0" applyFont="1" applyFill="1" applyBorder="1" applyAlignment="1">
      <alignment horizontal="right" vertical="center" wrapText="1"/>
    </xf>
    <xf numFmtId="0" fontId="8" fillId="4" borderId="23" xfId="0" applyFont="1" applyFill="1" applyBorder="1" applyAlignment="1">
      <alignment vertical="center" wrapText="1"/>
    </xf>
    <xf numFmtId="0" fontId="8" fillId="4" borderId="24" xfId="0" applyFont="1" applyFill="1" applyBorder="1" applyAlignment="1">
      <alignment horizontal="right" vertical="center" wrapText="1"/>
    </xf>
    <xf numFmtId="0" fontId="9" fillId="0" borderId="1" xfId="0" applyFont="1" applyBorder="1" applyAlignment="1">
      <alignment vertical="top" wrapText="1"/>
    </xf>
    <xf numFmtId="0" fontId="9" fillId="0" borderId="1" xfId="0" applyFont="1" applyBorder="1" applyAlignment="1">
      <alignment horizontal="center" vertical="top" wrapText="1"/>
    </xf>
    <xf numFmtId="0" fontId="9" fillId="3" borderId="4" xfId="0" applyFont="1" applyFill="1" applyBorder="1" applyAlignment="1">
      <alignment vertical="top" wrapText="1"/>
    </xf>
    <xf numFmtId="0" fontId="9" fillId="3" borderId="4" xfId="0" applyFont="1" applyFill="1" applyBorder="1" applyAlignment="1">
      <alignment horizontal="center" vertical="top" wrapText="1"/>
    </xf>
    <xf numFmtId="0" fontId="8" fillId="4" borderId="19" xfId="0" applyFont="1" applyFill="1" applyBorder="1" applyAlignment="1">
      <alignment horizontal="right" vertical="center" wrapText="1"/>
    </xf>
    <xf numFmtId="0" fontId="8" fillId="4" borderId="21" xfId="0" applyFont="1" applyFill="1" applyBorder="1" applyAlignment="1">
      <alignment horizontal="right" vertical="center" wrapText="1"/>
    </xf>
    <xf numFmtId="0" fontId="8" fillId="4" borderId="23" xfId="0" applyFont="1" applyFill="1" applyBorder="1" applyAlignment="1">
      <alignment horizontal="right" vertical="center" wrapText="1"/>
    </xf>
    <xf numFmtId="0" fontId="9" fillId="0" borderId="25" xfId="0" applyFont="1" applyBorder="1" applyAlignment="1">
      <alignment horizontal="center"/>
    </xf>
    <xf numFmtId="0" fontId="8" fillId="4" borderId="26" xfId="0" applyFont="1" applyFill="1" applyBorder="1" applyAlignment="1">
      <alignment horizontal="right" vertical="center" wrapText="1"/>
    </xf>
    <xf numFmtId="0" fontId="8" fillId="4" borderId="27" xfId="0" applyFont="1" applyFill="1" applyBorder="1" applyAlignment="1">
      <alignment horizontal="right" vertical="center" wrapText="1"/>
    </xf>
    <xf numFmtId="0" fontId="8" fillId="4" borderId="28" xfId="0" applyFont="1" applyFill="1" applyBorder="1" applyAlignment="1">
      <alignment horizontal="right" vertical="center" wrapText="1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49" fontId="0" fillId="0" borderId="1" xfId="0" applyNumberFormat="1" applyBorder="1" applyProtection="1">
      <protection locked="0"/>
    </xf>
    <xf numFmtId="49" fontId="0" fillId="0" borderId="10" xfId="0" applyNumberFormat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14" xfId="0" applyBorder="1" applyProtection="1">
      <protection locked="0"/>
    </xf>
    <xf numFmtId="0" fontId="1" fillId="0" borderId="15" xfId="0" applyFont="1" applyBorder="1" applyAlignment="1">
      <alignment vertical="top"/>
    </xf>
    <xf numFmtId="0" fontId="0" fillId="0" borderId="16" xfId="0" applyBorder="1" applyAlignment="1">
      <alignment vertical="top"/>
    </xf>
    <xf numFmtId="0" fontId="6" fillId="3" borderId="17" xfId="0" applyFont="1" applyFill="1" applyBorder="1" applyAlignment="1">
      <alignment horizontal="center" vertical="center" wrapText="1"/>
    </xf>
    <xf numFmtId="0" fontId="7" fillId="3" borderId="18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67"/>
  <sheetViews>
    <sheetView showGridLines="0" showRowColHeaders="0" tabSelected="1" topLeftCell="A31" workbookViewId="0">
      <selection activeCell="J50" sqref="J5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22</v>
      </c>
      <c r="C1" s="55"/>
      <c r="D1" s="56"/>
      <c r="E1" t="s">
        <v>18</v>
      </c>
      <c r="F1" s="11"/>
      <c r="I1" t="s">
        <v>1</v>
      </c>
      <c r="J1" s="10">
        <v>45761</v>
      </c>
    </row>
    <row r="2" spans="1:10" ht="15.75" thickBot="1" x14ac:dyDescent="0.3">
      <c r="D2" t="s">
        <v>21</v>
      </c>
    </row>
    <row r="3" spans="1:10" ht="15.75" thickBot="1" x14ac:dyDescent="0.3">
      <c r="A3" s="7" t="s">
        <v>2</v>
      </c>
      <c r="B3" s="8" t="s">
        <v>3</v>
      </c>
      <c r="C3" s="8" t="s">
        <v>19</v>
      </c>
      <c r="D3" s="8" t="s">
        <v>4</v>
      </c>
      <c r="E3" s="8" t="s">
        <v>20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6.5" thickTop="1" thickBot="1" x14ac:dyDescent="0.3">
      <c r="A4" s="28" t="s">
        <v>10</v>
      </c>
      <c r="B4" s="2" t="s">
        <v>11</v>
      </c>
      <c r="C4" s="15"/>
      <c r="D4" s="33" t="s">
        <v>31</v>
      </c>
      <c r="E4" s="34">
        <v>200</v>
      </c>
      <c r="F4" s="17"/>
      <c r="G4" s="43">
        <v>234</v>
      </c>
      <c r="H4" s="43">
        <v>6</v>
      </c>
      <c r="I4" s="34">
        <v>11</v>
      </c>
      <c r="J4" s="47">
        <v>31</v>
      </c>
    </row>
    <row r="5" spans="1:10" ht="15.75" thickBot="1" x14ac:dyDescent="0.3">
      <c r="A5" s="29"/>
      <c r="B5" s="1" t="s">
        <v>12</v>
      </c>
      <c r="C5" s="24"/>
      <c r="D5" s="35" t="s">
        <v>32</v>
      </c>
      <c r="E5" s="36">
        <v>200</v>
      </c>
      <c r="F5" s="16"/>
      <c r="G5" s="44">
        <v>60</v>
      </c>
      <c r="H5" s="44">
        <v>0</v>
      </c>
      <c r="I5" s="36">
        <v>0</v>
      </c>
      <c r="J5" s="48">
        <v>15</v>
      </c>
    </row>
    <row r="6" spans="1:10" ht="15.75" thickBot="1" x14ac:dyDescent="0.3">
      <c r="A6" s="29"/>
      <c r="B6" s="57" t="s">
        <v>25</v>
      </c>
      <c r="C6" s="15"/>
      <c r="D6" s="35" t="s">
        <v>33</v>
      </c>
      <c r="E6" s="36">
        <v>30</v>
      </c>
      <c r="F6" s="23"/>
      <c r="G6" s="44">
        <v>80</v>
      </c>
      <c r="H6" s="44">
        <v>3</v>
      </c>
      <c r="I6" s="36">
        <v>1</v>
      </c>
      <c r="J6" s="48">
        <v>16</v>
      </c>
    </row>
    <row r="7" spans="1:10" ht="15.75" thickBot="1" x14ac:dyDescent="0.3">
      <c r="A7" s="29"/>
      <c r="B7" s="58"/>
      <c r="C7" s="18"/>
      <c r="D7" s="35" t="s">
        <v>34</v>
      </c>
      <c r="E7" s="36">
        <v>10</v>
      </c>
      <c r="F7" s="19"/>
      <c r="G7" s="44">
        <v>66</v>
      </c>
      <c r="H7" s="44">
        <v>1</v>
      </c>
      <c r="I7" s="36">
        <v>7</v>
      </c>
      <c r="J7" s="48">
        <v>1</v>
      </c>
    </row>
    <row r="8" spans="1:10" ht="15.75" thickBot="1" x14ac:dyDescent="0.3">
      <c r="A8" s="29"/>
      <c r="B8" s="1" t="s">
        <v>26</v>
      </c>
      <c r="C8" s="13"/>
      <c r="D8" s="37" t="s">
        <v>35</v>
      </c>
      <c r="E8" s="38">
        <v>100</v>
      </c>
      <c r="F8" s="25"/>
      <c r="G8" s="45">
        <v>47</v>
      </c>
      <c r="H8" s="45">
        <v>1</v>
      </c>
      <c r="I8" s="38">
        <v>1</v>
      </c>
      <c r="J8" s="49">
        <v>10</v>
      </c>
    </row>
    <row r="9" spans="1:10" ht="16.5" thickTop="1" thickBot="1" x14ac:dyDescent="0.3">
      <c r="A9" s="6"/>
      <c r="B9" s="30" t="s">
        <v>27</v>
      </c>
      <c r="C9" s="3"/>
      <c r="D9" s="39"/>
      <c r="E9" s="40">
        <f>SUM(E4:E8)</f>
        <v>540</v>
      </c>
      <c r="F9" s="25"/>
      <c r="G9" s="43">
        <f>SUM(G4:G8)</f>
        <v>487</v>
      </c>
      <c r="H9" s="40">
        <f>SUM(H4:H8)</f>
        <v>11</v>
      </c>
      <c r="I9" s="40">
        <f>SUM(I4:I8)</f>
        <v>20</v>
      </c>
      <c r="J9" s="40">
        <f>SUM(J4:J8)</f>
        <v>73</v>
      </c>
    </row>
    <row r="10" spans="1:10" ht="16.5" thickTop="1" thickBot="1" x14ac:dyDescent="0.3">
      <c r="A10" s="31" t="s">
        <v>13</v>
      </c>
      <c r="B10" s="1" t="s">
        <v>14</v>
      </c>
      <c r="C10" s="26"/>
      <c r="D10" s="33" t="s">
        <v>36</v>
      </c>
      <c r="E10" s="34">
        <v>100</v>
      </c>
      <c r="F10" s="27"/>
      <c r="G10" s="43">
        <v>76</v>
      </c>
      <c r="H10" s="43">
        <v>2</v>
      </c>
      <c r="I10" s="34">
        <v>5</v>
      </c>
      <c r="J10" s="47">
        <v>7</v>
      </c>
    </row>
    <row r="11" spans="1:10" ht="15.75" customHeight="1" thickBot="1" x14ac:dyDescent="0.3">
      <c r="A11" s="29"/>
      <c r="B11" s="1" t="s">
        <v>15</v>
      </c>
      <c r="C11" s="5"/>
      <c r="D11" s="35" t="s">
        <v>37</v>
      </c>
      <c r="E11" s="36">
        <v>250</v>
      </c>
      <c r="F11" s="12"/>
      <c r="G11" s="44">
        <v>158</v>
      </c>
      <c r="H11" s="44">
        <v>13</v>
      </c>
      <c r="I11" s="36">
        <v>10</v>
      </c>
      <c r="J11" s="48">
        <v>15</v>
      </c>
    </row>
    <row r="12" spans="1:10" ht="15.75" thickBot="1" x14ac:dyDescent="0.3">
      <c r="A12" s="29"/>
      <c r="B12" s="1" t="s">
        <v>16</v>
      </c>
      <c r="C12" s="20"/>
      <c r="D12" s="35" t="s">
        <v>38</v>
      </c>
      <c r="E12" s="36">
        <v>50</v>
      </c>
      <c r="F12" s="22"/>
      <c r="G12" s="44">
        <v>66</v>
      </c>
      <c r="H12" s="44">
        <v>5</v>
      </c>
      <c r="I12" s="36">
        <v>4</v>
      </c>
      <c r="J12" s="48">
        <v>2</v>
      </c>
    </row>
    <row r="13" spans="1:10" ht="15.75" thickBot="1" x14ac:dyDescent="0.3">
      <c r="A13" s="29"/>
      <c r="B13" s="1" t="s">
        <v>17</v>
      </c>
      <c r="C13" s="21"/>
      <c r="D13" s="35" t="s">
        <v>39</v>
      </c>
      <c r="E13" s="36">
        <v>150</v>
      </c>
      <c r="F13" s="19"/>
      <c r="G13" s="44">
        <v>162</v>
      </c>
      <c r="H13" s="44">
        <v>5</v>
      </c>
      <c r="I13" s="36">
        <v>3</v>
      </c>
      <c r="J13" s="48">
        <v>30</v>
      </c>
    </row>
    <row r="14" spans="1:10" ht="15.75" thickBot="1" x14ac:dyDescent="0.3">
      <c r="A14" s="29"/>
      <c r="B14" s="1" t="s">
        <v>28</v>
      </c>
      <c r="C14" s="20"/>
      <c r="D14" s="35" t="s">
        <v>40</v>
      </c>
      <c r="E14" s="36">
        <v>200</v>
      </c>
      <c r="F14" s="19"/>
      <c r="G14" s="44">
        <v>82</v>
      </c>
      <c r="H14" s="44">
        <v>0</v>
      </c>
      <c r="I14" s="36">
        <v>0</v>
      </c>
      <c r="J14" s="48">
        <v>11</v>
      </c>
    </row>
    <row r="15" spans="1:10" ht="15.75" thickBot="1" x14ac:dyDescent="0.3">
      <c r="A15" s="29"/>
      <c r="B15" s="32" t="s">
        <v>29</v>
      </c>
      <c r="C15" s="20"/>
      <c r="D15" s="35" t="s">
        <v>41</v>
      </c>
      <c r="E15" s="36">
        <v>50</v>
      </c>
      <c r="F15" s="19"/>
      <c r="G15" s="44">
        <v>111</v>
      </c>
      <c r="H15" s="44">
        <v>4</v>
      </c>
      <c r="I15" s="36">
        <v>2</v>
      </c>
      <c r="J15" s="48">
        <v>21</v>
      </c>
    </row>
    <row r="16" spans="1:10" ht="15.75" thickBot="1" x14ac:dyDescent="0.3">
      <c r="A16" s="6"/>
      <c r="B16" s="30" t="s">
        <v>27</v>
      </c>
      <c r="C16" s="18"/>
      <c r="D16" s="39"/>
      <c r="E16" s="40">
        <f>SUM(E10:E15)</f>
        <v>800</v>
      </c>
      <c r="F16" s="14"/>
      <c r="G16" s="42">
        <f>SUM(G10:G15)</f>
        <v>655</v>
      </c>
      <c r="H16" s="40">
        <f>SUM(H10:H15)</f>
        <v>29</v>
      </c>
      <c r="I16" s="40">
        <f>SUM(I10:I15)</f>
        <v>24</v>
      </c>
      <c r="J16" s="40">
        <f>SUM(J10:J15)</f>
        <v>86</v>
      </c>
    </row>
    <row r="17" spans="1:10" ht="15.75" thickBot="1" x14ac:dyDescent="0.3">
      <c r="A17" s="59" t="s">
        <v>30</v>
      </c>
      <c r="B17" s="60"/>
      <c r="C17" s="13"/>
      <c r="D17" s="41"/>
      <c r="E17" s="42">
        <f>E9+E16</f>
        <v>1340</v>
      </c>
      <c r="F17" s="19"/>
      <c r="G17" s="46">
        <f>SUM(G9+G16)</f>
        <v>1142</v>
      </c>
      <c r="H17" s="42">
        <f>H9+H16</f>
        <v>40</v>
      </c>
      <c r="I17" s="42">
        <f>I9+I16</f>
        <v>44</v>
      </c>
      <c r="J17" s="42">
        <f>J9+J16</f>
        <v>159</v>
      </c>
    </row>
    <row r="18" spans="1:10" ht="15.75" thickBot="1" x14ac:dyDescent="0.3">
      <c r="A18" s="4"/>
      <c r="B18" s="1"/>
      <c r="C18" s="50"/>
      <c r="D18" s="51"/>
      <c r="E18" s="52"/>
      <c r="F18" s="52"/>
      <c r="G18" s="52"/>
      <c r="H18" s="52"/>
      <c r="I18" s="52"/>
      <c r="J18" s="53"/>
    </row>
    <row r="20" spans="1:10" x14ac:dyDescent="0.25">
      <c r="A20" t="s">
        <v>0</v>
      </c>
      <c r="B20" s="54" t="s">
        <v>22</v>
      </c>
      <c r="C20" s="55"/>
      <c r="D20" s="56"/>
      <c r="E20" t="s">
        <v>18</v>
      </c>
      <c r="F20" s="11"/>
      <c r="I20" t="s">
        <v>1</v>
      </c>
      <c r="J20" s="10">
        <v>45761</v>
      </c>
    </row>
    <row r="21" spans="1:10" ht="15.75" thickBot="1" x14ac:dyDescent="0.3">
      <c r="D21" t="s">
        <v>23</v>
      </c>
    </row>
    <row r="22" spans="1:10" ht="15.75" thickBot="1" x14ac:dyDescent="0.3">
      <c r="A22" s="7" t="s">
        <v>2</v>
      </c>
      <c r="B22" s="8" t="s">
        <v>3</v>
      </c>
      <c r="C22" s="8" t="s">
        <v>19</v>
      </c>
      <c r="D22" s="8" t="s">
        <v>4</v>
      </c>
      <c r="E22" s="8" t="s">
        <v>20</v>
      </c>
      <c r="F22" s="8" t="s">
        <v>5</v>
      </c>
      <c r="G22" s="8" t="s">
        <v>6</v>
      </c>
      <c r="H22" s="8" t="s">
        <v>7</v>
      </c>
      <c r="I22" s="8" t="s">
        <v>8</v>
      </c>
      <c r="J22" s="9" t="s">
        <v>9</v>
      </c>
    </row>
    <row r="23" spans="1:10" ht="16.5" thickTop="1" thickBot="1" x14ac:dyDescent="0.3">
      <c r="A23" s="28" t="s">
        <v>10</v>
      </c>
      <c r="B23" s="2" t="s">
        <v>11</v>
      </c>
      <c r="C23" s="15"/>
      <c r="D23" s="33" t="s">
        <v>31</v>
      </c>
      <c r="E23" s="34">
        <v>200</v>
      </c>
      <c r="F23" s="17"/>
      <c r="G23" s="43">
        <v>234</v>
      </c>
      <c r="H23" s="43">
        <v>6</v>
      </c>
      <c r="I23" s="34">
        <v>11</v>
      </c>
      <c r="J23" s="47">
        <v>31</v>
      </c>
    </row>
    <row r="24" spans="1:10" ht="15.75" thickBot="1" x14ac:dyDescent="0.3">
      <c r="A24" s="29"/>
      <c r="B24" s="1" t="s">
        <v>12</v>
      </c>
      <c r="C24" s="24"/>
      <c r="D24" s="35" t="s">
        <v>32</v>
      </c>
      <c r="E24" s="36">
        <v>200</v>
      </c>
      <c r="F24" s="16"/>
      <c r="G24" s="44">
        <v>60</v>
      </c>
      <c r="H24" s="44">
        <v>0</v>
      </c>
      <c r="I24" s="36">
        <v>0</v>
      </c>
      <c r="J24" s="48">
        <v>15</v>
      </c>
    </row>
    <row r="25" spans="1:10" ht="15.75" thickBot="1" x14ac:dyDescent="0.3">
      <c r="A25" s="29"/>
      <c r="B25" s="57" t="s">
        <v>25</v>
      </c>
      <c r="C25" s="15"/>
      <c r="D25" s="35" t="s">
        <v>33</v>
      </c>
      <c r="E25" s="36">
        <v>30</v>
      </c>
      <c r="F25" s="23"/>
      <c r="G25" s="44">
        <v>80</v>
      </c>
      <c r="H25" s="44">
        <v>3</v>
      </c>
      <c r="I25" s="36">
        <v>1</v>
      </c>
      <c r="J25" s="48">
        <v>16</v>
      </c>
    </row>
    <row r="26" spans="1:10" ht="15.75" thickBot="1" x14ac:dyDescent="0.3">
      <c r="A26" s="29"/>
      <c r="B26" s="58"/>
      <c r="C26" s="18"/>
      <c r="D26" s="35" t="s">
        <v>34</v>
      </c>
      <c r="E26" s="36">
        <v>10</v>
      </c>
      <c r="F26" s="19"/>
      <c r="G26" s="44">
        <v>66</v>
      </c>
      <c r="H26" s="44">
        <v>1</v>
      </c>
      <c r="I26" s="36">
        <v>7</v>
      </c>
      <c r="J26" s="48">
        <v>1</v>
      </c>
    </row>
    <row r="27" spans="1:10" ht="15.75" thickBot="1" x14ac:dyDescent="0.3">
      <c r="A27" s="29"/>
      <c r="B27" s="1" t="s">
        <v>26</v>
      </c>
      <c r="C27" s="13"/>
      <c r="D27" s="37" t="s">
        <v>35</v>
      </c>
      <c r="E27" s="38">
        <v>100</v>
      </c>
      <c r="F27" s="25"/>
      <c r="G27" s="45">
        <v>47</v>
      </c>
      <c r="H27" s="45">
        <v>1</v>
      </c>
      <c r="I27" s="38">
        <v>1</v>
      </c>
      <c r="J27" s="49">
        <v>10</v>
      </c>
    </row>
    <row r="28" spans="1:10" ht="16.5" thickTop="1" thickBot="1" x14ac:dyDescent="0.3">
      <c r="A28" s="6"/>
      <c r="B28" s="30" t="s">
        <v>27</v>
      </c>
      <c r="C28" s="3"/>
      <c r="D28" s="39"/>
      <c r="E28" s="40">
        <f>SUM(E23:E27)</f>
        <v>540</v>
      </c>
      <c r="F28" s="25"/>
      <c r="G28" s="43">
        <f>SUM(G23:G27)</f>
        <v>487</v>
      </c>
      <c r="H28" s="40">
        <f>SUM(H23:H27)</f>
        <v>11</v>
      </c>
      <c r="I28" s="40">
        <f>SUM(I23:I27)</f>
        <v>20</v>
      </c>
      <c r="J28" s="40">
        <f>SUM(J23:J27)</f>
        <v>73</v>
      </c>
    </row>
    <row r="29" spans="1:10" ht="16.5" thickTop="1" thickBot="1" x14ac:dyDescent="0.3">
      <c r="A29" s="31" t="s">
        <v>13</v>
      </c>
      <c r="B29" s="1" t="s">
        <v>14</v>
      </c>
      <c r="C29" s="26"/>
      <c r="D29" s="33" t="s">
        <v>36</v>
      </c>
      <c r="E29" s="34">
        <v>100</v>
      </c>
      <c r="F29" s="27"/>
      <c r="G29" s="43">
        <v>76</v>
      </c>
      <c r="H29" s="43">
        <v>2</v>
      </c>
      <c r="I29" s="34">
        <v>5</v>
      </c>
      <c r="J29" s="47">
        <v>7</v>
      </c>
    </row>
    <row r="30" spans="1:10" ht="15.75" thickBot="1" x14ac:dyDescent="0.3">
      <c r="A30" s="29"/>
      <c r="B30" s="1" t="s">
        <v>15</v>
      </c>
      <c r="C30" s="5"/>
      <c r="D30" s="35" t="s">
        <v>37</v>
      </c>
      <c r="E30" s="36">
        <v>250</v>
      </c>
      <c r="F30" s="12"/>
      <c r="G30" s="44">
        <v>158</v>
      </c>
      <c r="H30" s="44">
        <v>13</v>
      </c>
      <c r="I30" s="36">
        <v>10</v>
      </c>
      <c r="J30" s="48">
        <v>15</v>
      </c>
    </row>
    <row r="31" spans="1:10" ht="15.75" thickBot="1" x14ac:dyDescent="0.3">
      <c r="A31" s="29"/>
      <c r="B31" s="1" t="s">
        <v>16</v>
      </c>
      <c r="C31" s="20"/>
      <c r="D31" s="35" t="s">
        <v>38</v>
      </c>
      <c r="E31" s="36">
        <v>50</v>
      </c>
      <c r="F31" s="22"/>
      <c r="G31" s="44">
        <v>66</v>
      </c>
      <c r="H31" s="44">
        <v>5</v>
      </c>
      <c r="I31" s="36">
        <v>4</v>
      </c>
      <c r="J31" s="48">
        <v>2</v>
      </c>
    </row>
    <row r="32" spans="1:10" ht="15.75" thickBot="1" x14ac:dyDescent="0.3">
      <c r="A32" s="29"/>
      <c r="B32" s="1" t="s">
        <v>17</v>
      </c>
      <c r="C32" s="21"/>
      <c r="D32" s="35" t="s">
        <v>39</v>
      </c>
      <c r="E32" s="36">
        <v>150</v>
      </c>
      <c r="F32" s="19"/>
      <c r="G32" s="44">
        <v>162</v>
      </c>
      <c r="H32" s="44">
        <v>5</v>
      </c>
      <c r="I32" s="36">
        <v>3</v>
      </c>
      <c r="J32" s="48">
        <v>30</v>
      </c>
    </row>
    <row r="33" spans="1:10" ht="15.75" thickBot="1" x14ac:dyDescent="0.3">
      <c r="A33" s="29"/>
      <c r="B33" s="1" t="s">
        <v>28</v>
      </c>
      <c r="C33" s="20"/>
      <c r="D33" s="35" t="s">
        <v>40</v>
      </c>
      <c r="E33" s="36">
        <v>200</v>
      </c>
      <c r="F33" s="19"/>
      <c r="G33" s="44">
        <v>82</v>
      </c>
      <c r="H33" s="44">
        <v>0</v>
      </c>
      <c r="I33" s="36">
        <v>0</v>
      </c>
      <c r="J33" s="48">
        <v>11</v>
      </c>
    </row>
    <row r="34" spans="1:10" ht="15.75" thickBot="1" x14ac:dyDescent="0.3">
      <c r="A34" s="29"/>
      <c r="B34" s="32" t="s">
        <v>29</v>
      </c>
      <c r="C34" s="20"/>
      <c r="D34" s="35" t="s">
        <v>41</v>
      </c>
      <c r="E34" s="36">
        <v>50</v>
      </c>
      <c r="F34" s="19"/>
      <c r="G34" s="44">
        <v>111</v>
      </c>
      <c r="H34" s="44">
        <v>4</v>
      </c>
      <c r="I34" s="36">
        <v>2</v>
      </c>
      <c r="J34" s="48">
        <v>21</v>
      </c>
    </row>
    <row r="35" spans="1:10" ht="15.75" thickBot="1" x14ac:dyDescent="0.3">
      <c r="A35" s="6"/>
      <c r="B35" s="30" t="s">
        <v>27</v>
      </c>
      <c r="C35" s="18"/>
      <c r="D35" s="39"/>
      <c r="E35" s="40">
        <f>SUM(E29:E34)</f>
        <v>800</v>
      </c>
      <c r="F35" s="14"/>
      <c r="G35" s="42">
        <f>SUM(G29:G34)</f>
        <v>655</v>
      </c>
      <c r="H35" s="40">
        <f>SUM(H29:H34)</f>
        <v>29</v>
      </c>
      <c r="I35" s="40">
        <f>SUM(I29:I34)</f>
        <v>24</v>
      </c>
      <c r="J35" s="40">
        <f>SUM(J29:J34)</f>
        <v>86</v>
      </c>
    </row>
    <row r="36" spans="1:10" ht="15.75" thickBot="1" x14ac:dyDescent="0.3">
      <c r="A36" s="59" t="s">
        <v>30</v>
      </c>
      <c r="B36" s="60"/>
      <c r="C36" s="13"/>
      <c r="D36" s="41"/>
      <c r="E36" s="42">
        <f>E28+E35</f>
        <v>1340</v>
      </c>
      <c r="F36" s="19"/>
      <c r="G36" s="46">
        <f>SUM(G28+G35)</f>
        <v>1142</v>
      </c>
      <c r="H36" s="42">
        <f>H28+H35</f>
        <v>40</v>
      </c>
      <c r="I36" s="42">
        <f>I28+I35</f>
        <v>44</v>
      </c>
      <c r="J36" s="42">
        <f>J28+J35</f>
        <v>159</v>
      </c>
    </row>
    <row r="37" spans="1:10" ht="15.75" thickBot="1" x14ac:dyDescent="0.3">
      <c r="A37" s="4"/>
      <c r="B37" s="1"/>
      <c r="C37" s="50"/>
      <c r="D37" s="51"/>
      <c r="E37" s="52"/>
      <c r="F37" s="52"/>
      <c r="G37" s="52"/>
      <c r="H37" s="52"/>
      <c r="I37" s="52"/>
      <c r="J37" s="53"/>
    </row>
    <row r="39" spans="1:10" x14ac:dyDescent="0.25">
      <c r="A39" t="s">
        <v>0</v>
      </c>
      <c r="B39" s="54" t="s">
        <v>22</v>
      </c>
      <c r="C39" s="55"/>
      <c r="D39" s="56"/>
      <c r="E39" t="s">
        <v>18</v>
      </c>
      <c r="F39" s="11"/>
      <c r="I39" t="s">
        <v>1</v>
      </c>
      <c r="J39" s="10">
        <v>45761</v>
      </c>
    </row>
    <row r="40" spans="1:10" ht="15.75" thickBot="1" x14ac:dyDescent="0.3">
      <c r="D40" t="s">
        <v>24</v>
      </c>
    </row>
    <row r="41" spans="1:10" ht="15.75" thickBot="1" x14ac:dyDescent="0.3">
      <c r="A41" s="7" t="s">
        <v>2</v>
      </c>
      <c r="B41" s="8" t="s">
        <v>3</v>
      </c>
      <c r="C41" s="8" t="s">
        <v>19</v>
      </c>
      <c r="D41" s="8" t="s">
        <v>4</v>
      </c>
      <c r="E41" s="8" t="s">
        <v>20</v>
      </c>
      <c r="F41" s="8" t="s">
        <v>5</v>
      </c>
      <c r="G41" s="8" t="s">
        <v>6</v>
      </c>
      <c r="H41" s="8" t="s">
        <v>7</v>
      </c>
      <c r="I41" s="8" t="s">
        <v>8</v>
      </c>
      <c r="J41" s="9" t="s">
        <v>9</v>
      </c>
    </row>
    <row r="42" spans="1:10" ht="16.5" thickTop="1" thickBot="1" x14ac:dyDescent="0.3">
      <c r="A42" s="28" t="s">
        <v>10</v>
      </c>
      <c r="B42" s="2" t="s">
        <v>11</v>
      </c>
      <c r="C42" s="15"/>
      <c r="D42" s="33" t="s">
        <v>31</v>
      </c>
      <c r="E42" s="34">
        <v>200</v>
      </c>
      <c r="F42" s="17"/>
      <c r="G42" s="43">
        <v>234</v>
      </c>
      <c r="H42" s="43">
        <v>6</v>
      </c>
      <c r="I42" s="34">
        <v>11</v>
      </c>
      <c r="J42" s="47">
        <v>31</v>
      </c>
    </row>
    <row r="43" spans="1:10" ht="15.75" thickBot="1" x14ac:dyDescent="0.3">
      <c r="A43" s="29"/>
      <c r="B43" s="1" t="s">
        <v>12</v>
      </c>
      <c r="C43" s="24"/>
      <c r="D43" s="35" t="s">
        <v>32</v>
      </c>
      <c r="E43" s="36">
        <v>200</v>
      </c>
      <c r="F43" s="16"/>
      <c r="G43" s="44">
        <v>60</v>
      </c>
      <c r="H43" s="44">
        <v>0</v>
      </c>
      <c r="I43" s="36">
        <v>0</v>
      </c>
      <c r="J43" s="48">
        <v>15</v>
      </c>
    </row>
    <row r="44" spans="1:10" ht="15.75" thickBot="1" x14ac:dyDescent="0.3">
      <c r="A44" s="29"/>
      <c r="B44" s="57" t="s">
        <v>25</v>
      </c>
      <c r="C44" s="15"/>
      <c r="D44" s="35" t="s">
        <v>33</v>
      </c>
      <c r="E44" s="36">
        <v>30</v>
      </c>
      <c r="F44" s="23"/>
      <c r="G44" s="44">
        <v>80</v>
      </c>
      <c r="H44" s="44">
        <v>3</v>
      </c>
      <c r="I44" s="36">
        <v>1</v>
      </c>
      <c r="J44" s="48">
        <v>16</v>
      </c>
    </row>
    <row r="45" spans="1:10" ht="15.75" thickBot="1" x14ac:dyDescent="0.3">
      <c r="A45" s="29"/>
      <c r="B45" s="58"/>
      <c r="C45" s="18"/>
      <c r="D45" s="35" t="s">
        <v>34</v>
      </c>
      <c r="E45" s="36">
        <v>10</v>
      </c>
      <c r="F45" s="19"/>
      <c r="G45" s="44">
        <v>66</v>
      </c>
      <c r="H45" s="44">
        <v>1</v>
      </c>
      <c r="I45" s="36">
        <v>7</v>
      </c>
      <c r="J45" s="48">
        <v>1</v>
      </c>
    </row>
    <row r="46" spans="1:10" ht="15.75" thickBot="1" x14ac:dyDescent="0.3">
      <c r="A46" s="29"/>
      <c r="B46" s="1" t="s">
        <v>26</v>
      </c>
      <c r="C46" s="13"/>
      <c r="D46" s="37" t="s">
        <v>35</v>
      </c>
      <c r="E46" s="38">
        <v>100</v>
      </c>
      <c r="F46" s="25"/>
      <c r="G46" s="45">
        <v>47</v>
      </c>
      <c r="H46" s="45">
        <v>1</v>
      </c>
      <c r="I46" s="38">
        <v>1</v>
      </c>
      <c r="J46" s="49">
        <v>10</v>
      </c>
    </row>
    <row r="47" spans="1:10" ht="16.5" thickTop="1" thickBot="1" x14ac:dyDescent="0.3">
      <c r="A47" s="6"/>
      <c r="B47" s="30" t="s">
        <v>27</v>
      </c>
      <c r="C47" s="3"/>
      <c r="D47" s="39"/>
      <c r="E47" s="40">
        <f>SUM(E42:E46)</f>
        <v>540</v>
      </c>
      <c r="F47" s="25"/>
      <c r="G47" s="43">
        <f>SUM(G42:G46)</f>
        <v>487</v>
      </c>
      <c r="H47" s="40">
        <f>SUM(H42:H46)</f>
        <v>11</v>
      </c>
      <c r="I47" s="40">
        <f>SUM(I42:I46)</f>
        <v>20</v>
      </c>
      <c r="J47" s="40">
        <f>SUM(J42:J46)</f>
        <v>73</v>
      </c>
    </row>
    <row r="50" spans="1:10" x14ac:dyDescent="0.25">
      <c r="A50" t="s">
        <v>0</v>
      </c>
      <c r="B50" s="54" t="s">
        <v>22</v>
      </c>
      <c r="C50" s="55"/>
      <c r="D50" s="56"/>
      <c r="E50" t="s">
        <v>18</v>
      </c>
      <c r="F50" s="11"/>
      <c r="I50" t="s">
        <v>1</v>
      </c>
      <c r="J50" s="10">
        <v>45761</v>
      </c>
    </row>
    <row r="51" spans="1:10" ht="15.75" thickBot="1" x14ac:dyDescent="0.3">
      <c r="D51" t="s">
        <v>42</v>
      </c>
    </row>
    <row r="52" spans="1:10" ht="15.75" thickBot="1" x14ac:dyDescent="0.3">
      <c r="A52" s="7" t="s">
        <v>2</v>
      </c>
      <c r="B52" s="8" t="s">
        <v>3</v>
      </c>
      <c r="C52" s="8" t="s">
        <v>19</v>
      </c>
      <c r="D52" s="8" t="s">
        <v>4</v>
      </c>
      <c r="E52" s="8" t="s">
        <v>20</v>
      </c>
      <c r="F52" s="8" t="s">
        <v>5</v>
      </c>
      <c r="G52" s="8" t="s">
        <v>6</v>
      </c>
      <c r="H52" s="8" t="s">
        <v>7</v>
      </c>
      <c r="I52" s="8" t="s">
        <v>8</v>
      </c>
      <c r="J52" s="9" t="s">
        <v>9</v>
      </c>
    </row>
    <row r="53" spans="1:10" ht="16.5" thickTop="1" thickBot="1" x14ac:dyDescent="0.3">
      <c r="A53" s="28" t="s">
        <v>10</v>
      </c>
      <c r="B53" s="2" t="s">
        <v>11</v>
      </c>
      <c r="C53" s="15"/>
      <c r="D53" s="33" t="s">
        <v>31</v>
      </c>
      <c r="E53" s="34">
        <v>200</v>
      </c>
      <c r="F53" s="17"/>
      <c r="G53" s="43">
        <v>234</v>
      </c>
      <c r="H53" s="43">
        <v>6</v>
      </c>
      <c r="I53" s="34">
        <v>11</v>
      </c>
      <c r="J53" s="47">
        <v>31</v>
      </c>
    </row>
    <row r="54" spans="1:10" ht="15.75" thickBot="1" x14ac:dyDescent="0.3">
      <c r="A54" s="29"/>
      <c r="B54" s="1" t="s">
        <v>12</v>
      </c>
      <c r="C54" s="24"/>
      <c r="D54" s="35" t="s">
        <v>32</v>
      </c>
      <c r="E54" s="36">
        <v>200</v>
      </c>
      <c r="F54" s="16"/>
      <c r="G54" s="44">
        <v>60</v>
      </c>
      <c r="H54" s="44">
        <v>0</v>
      </c>
      <c r="I54" s="36">
        <v>0</v>
      </c>
      <c r="J54" s="48">
        <v>15</v>
      </c>
    </row>
    <row r="55" spans="1:10" ht="15.75" thickBot="1" x14ac:dyDescent="0.3">
      <c r="A55" s="29"/>
      <c r="B55" s="57" t="s">
        <v>25</v>
      </c>
      <c r="C55" s="15"/>
      <c r="D55" s="35" t="s">
        <v>33</v>
      </c>
      <c r="E55" s="36">
        <v>30</v>
      </c>
      <c r="F55" s="23"/>
      <c r="G55" s="44">
        <v>80</v>
      </c>
      <c r="H55" s="44">
        <v>3</v>
      </c>
      <c r="I55" s="36">
        <v>1</v>
      </c>
      <c r="J55" s="48">
        <v>16</v>
      </c>
    </row>
    <row r="56" spans="1:10" ht="15.75" thickBot="1" x14ac:dyDescent="0.3">
      <c r="A56" s="29"/>
      <c r="B56" s="58"/>
      <c r="C56" s="18"/>
      <c r="D56" s="35" t="s">
        <v>34</v>
      </c>
      <c r="E56" s="36">
        <v>10</v>
      </c>
      <c r="F56" s="19"/>
      <c r="G56" s="44">
        <v>66</v>
      </c>
      <c r="H56" s="44">
        <v>1</v>
      </c>
      <c r="I56" s="36">
        <v>7</v>
      </c>
      <c r="J56" s="48">
        <v>1</v>
      </c>
    </row>
    <row r="57" spans="1:10" ht="15.75" thickBot="1" x14ac:dyDescent="0.3">
      <c r="A57" s="29"/>
      <c r="B57" s="1" t="s">
        <v>26</v>
      </c>
      <c r="C57" s="13"/>
      <c r="D57" s="37" t="s">
        <v>35</v>
      </c>
      <c r="E57" s="38">
        <v>100</v>
      </c>
      <c r="F57" s="25"/>
      <c r="G57" s="45">
        <v>47</v>
      </c>
      <c r="H57" s="45">
        <v>1</v>
      </c>
      <c r="I57" s="38">
        <v>1</v>
      </c>
      <c r="J57" s="49">
        <v>10</v>
      </c>
    </row>
    <row r="58" spans="1:10" ht="16.5" thickTop="1" thickBot="1" x14ac:dyDescent="0.3">
      <c r="A58" s="6"/>
      <c r="B58" s="30" t="s">
        <v>27</v>
      </c>
      <c r="C58" s="3"/>
      <c r="D58" s="39"/>
      <c r="E58" s="40">
        <f>SUM(E53:E57)</f>
        <v>540</v>
      </c>
      <c r="F58" s="25"/>
      <c r="G58" s="43">
        <f>SUM(G53:G57)</f>
        <v>487</v>
      </c>
      <c r="H58" s="40">
        <f>SUM(H53:H57)</f>
        <v>11</v>
      </c>
      <c r="I58" s="40">
        <f>SUM(I53:I57)</f>
        <v>20</v>
      </c>
      <c r="J58" s="40">
        <f>SUM(J53:J57)</f>
        <v>73</v>
      </c>
    </row>
    <row r="59" spans="1:10" ht="16.5" thickTop="1" thickBot="1" x14ac:dyDescent="0.3">
      <c r="A59" s="31" t="s">
        <v>13</v>
      </c>
      <c r="B59" s="1" t="s">
        <v>14</v>
      </c>
      <c r="C59" s="26"/>
      <c r="D59" s="33" t="s">
        <v>36</v>
      </c>
      <c r="E59" s="34">
        <v>100</v>
      </c>
      <c r="F59" s="27"/>
      <c r="G59" s="43">
        <v>76</v>
      </c>
      <c r="H59" s="43">
        <v>2</v>
      </c>
      <c r="I59" s="34">
        <v>5</v>
      </c>
      <c r="J59" s="47">
        <v>7</v>
      </c>
    </row>
    <row r="60" spans="1:10" ht="15.75" thickBot="1" x14ac:dyDescent="0.3">
      <c r="A60" s="29"/>
      <c r="B60" s="1" t="s">
        <v>15</v>
      </c>
      <c r="C60" s="5"/>
      <c r="D60" s="35" t="s">
        <v>37</v>
      </c>
      <c r="E60" s="36">
        <v>250</v>
      </c>
      <c r="F60" s="12"/>
      <c r="G60" s="44">
        <v>158</v>
      </c>
      <c r="H60" s="44">
        <v>13</v>
      </c>
      <c r="I60" s="36">
        <v>10</v>
      </c>
      <c r="J60" s="48">
        <v>15</v>
      </c>
    </row>
    <row r="61" spans="1:10" ht="15.75" thickBot="1" x14ac:dyDescent="0.3">
      <c r="A61" s="29"/>
      <c r="B61" s="1" t="s">
        <v>16</v>
      </c>
      <c r="C61" s="20"/>
      <c r="D61" s="35" t="s">
        <v>38</v>
      </c>
      <c r="E61" s="36">
        <v>50</v>
      </c>
      <c r="F61" s="22"/>
      <c r="G61" s="44">
        <v>66</v>
      </c>
      <c r="H61" s="44">
        <v>5</v>
      </c>
      <c r="I61" s="36">
        <v>4</v>
      </c>
      <c r="J61" s="48">
        <v>2</v>
      </c>
    </row>
    <row r="62" spans="1:10" ht="15.75" thickBot="1" x14ac:dyDescent="0.3">
      <c r="A62" s="29"/>
      <c r="B62" s="1" t="s">
        <v>17</v>
      </c>
      <c r="C62" s="21"/>
      <c r="D62" s="35" t="s">
        <v>39</v>
      </c>
      <c r="E62" s="36">
        <v>150</v>
      </c>
      <c r="F62" s="19"/>
      <c r="G62" s="44">
        <v>162</v>
      </c>
      <c r="H62" s="44">
        <v>5</v>
      </c>
      <c r="I62" s="36">
        <v>3</v>
      </c>
      <c r="J62" s="48">
        <v>30</v>
      </c>
    </row>
    <row r="63" spans="1:10" ht="15.75" thickBot="1" x14ac:dyDescent="0.3">
      <c r="A63" s="29"/>
      <c r="B63" s="1" t="s">
        <v>28</v>
      </c>
      <c r="C63" s="20"/>
      <c r="D63" s="35" t="s">
        <v>40</v>
      </c>
      <c r="E63" s="36">
        <v>200</v>
      </c>
      <c r="F63" s="19"/>
      <c r="G63" s="44">
        <v>82</v>
      </c>
      <c r="H63" s="44">
        <v>0</v>
      </c>
      <c r="I63" s="36">
        <v>0</v>
      </c>
      <c r="J63" s="48">
        <v>11</v>
      </c>
    </row>
    <row r="64" spans="1:10" ht="15.75" thickBot="1" x14ac:dyDescent="0.3">
      <c r="A64" s="29"/>
      <c r="B64" s="32" t="s">
        <v>29</v>
      </c>
      <c r="C64" s="20"/>
      <c r="D64" s="35" t="s">
        <v>41</v>
      </c>
      <c r="E64" s="36">
        <v>50</v>
      </c>
      <c r="F64" s="19"/>
      <c r="G64" s="44">
        <v>111</v>
      </c>
      <c r="H64" s="44">
        <v>4</v>
      </c>
      <c r="I64" s="36">
        <v>2</v>
      </c>
      <c r="J64" s="48">
        <v>21</v>
      </c>
    </row>
    <row r="65" spans="1:10" ht="15.75" thickBot="1" x14ac:dyDescent="0.3">
      <c r="A65" s="6"/>
      <c r="B65" s="30" t="s">
        <v>27</v>
      </c>
      <c r="C65" s="18"/>
      <c r="D65" s="39"/>
      <c r="E65" s="40">
        <f>SUM(E59:E64)</f>
        <v>800</v>
      </c>
      <c r="F65" s="14"/>
      <c r="G65" s="42">
        <f>SUM(G59:G64)</f>
        <v>655</v>
      </c>
      <c r="H65" s="40">
        <f>SUM(H59:H64)</f>
        <v>29</v>
      </c>
      <c r="I65" s="40">
        <f>SUM(I59:I64)</f>
        <v>24</v>
      </c>
      <c r="J65" s="40">
        <f>SUM(J59:J64)</f>
        <v>86</v>
      </c>
    </row>
    <row r="66" spans="1:10" ht="15.75" thickBot="1" x14ac:dyDescent="0.3">
      <c r="A66" s="59" t="s">
        <v>30</v>
      </c>
      <c r="B66" s="60"/>
      <c r="C66" s="13"/>
      <c r="D66" s="41"/>
      <c r="E66" s="42">
        <f>E58+E65</f>
        <v>1340</v>
      </c>
      <c r="F66" s="19"/>
      <c r="G66" s="46">
        <f>SUM(G58+G65)</f>
        <v>1142</v>
      </c>
      <c r="H66" s="42">
        <f>H58+H65</f>
        <v>40</v>
      </c>
      <c r="I66" s="42">
        <f>I58+I65</f>
        <v>44</v>
      </c>
      <c r="J66" s="42">
        <f>J58+J65</f>
        <v>159</v>
      </c>
    </row>
    <row r="67" spans="1:10" ht="15.75" thickBot="1" x14ac:dyDescent="0.3">
      <c r="A67" s="4"/>
      <c r="B67" s="1"/>
      <c r="C67" s="50"/>
      <c r="D67" s="51"/>
      <c r="E67" s="52"/>
      <c r="F67" s="52"/>
      <c r="G67" s="52"/>
      <c r="H67" s="52"/>
      <c r="I67" s="52"/>
      <c r="J67" s="53"/>
    </row>
  </sheetData>
  <mergeCells count="11">
    <mergeCell ref="B50:D50"/>
    <mergeCell ref="B55:B56"/>
    <mergeCell ref="A66:B66"/>
    <mergeCell ref="B44:B45"/>
    <mergeCell ref="B1:D1"/>
    <mergeCell ref="B20:D20"/>
    <mergeCell ref="B39:D39"/>
    <mergeCell ref="B6:B7"/>
    <mergeCell ref="A17:B17"/>
    <mergeCell ref="B25:B26"/>
    <mergeCell ref="A36:B36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 Колосов</cp:lastModifiedBy>
  <cp:lastPrinted>2021-05-18T10:32:40Z</cp:lastPrinted>
  <dcterms:created xsi:type="dcterms:W3CDTF">2015-06-05T18:19:34Z</dcterms:created>
  <dcterms:modified xsi:type="dcterms:W3CDTF">2025-04-14T06:32:05Z</dcterms:modified>
</cp:coreProperties>
</file>